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versikt" sheetId="1" state="visible" r:id="rId1"/>
    <sheet name="Jan" sheetId="2" state="visible" r:id="rId2"/>
    <sheet name="Feb" sheetId="3" state="visible" r:id="rId3"/>
    <sheet name="Mar" sheetId="4" state="visible" r:id="rId4"/>
    <sheet name="Apr" sheetId="5" state="visible" r:id="rId5"/>
    <sheet name="Maj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c" sheetId="13" state="visible" r:id="rId13"/>
  </sheets>
  <definedNames>
    <definedName name="_xlnm.Print_Area" localSheetId="0">'Översikt'!$A$1:$I$31</definedName>
    <definedName name="_xlnm.Print_Area" localSheetId="1">'Jan'!$A$1:$J$56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'Maj'!$A$1:$J$56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D]ddd"/>
    <numFmt numFmtId="168" formatCode="0.##;;0"/>
    <numFmt numFmtId="169" formatCode="&quot;= &quot;0.##&quot; tim/vecka&quot;"/>
    <numFmt numFmtId="170" formatCode="[$-41D]mmmm yyyy"/>
    <numFmt numFmtId="171" formatCode="[$-41D]dd/mm"/>
    <numFmt numFmtId="172" formatCode="hh:mm"/>
    <numFmt numFmtId="173" formatCode="0;;;@"/>
    <numFmt numFmtId="174" formatCode="0.00;-0.00;;@"/>
    <numFmt numFmtId="175" formatCode="[$-41D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j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se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Årlig tidrapport med flex</t>
        </is>
      </c>
    </row>
    <row r="2" ht="30" customHeight="1">
      <c r="A2" s="2" t="inlineStr">
        <is>
          <t>Fyll i anställd, år och normtid en gång. Registrera varje dag på månadsflikarna – timmar, flexsaldo och semesterdagar summeras här automatiskt.</t>
        </is>
      </c>
    </row>
    <row r="3" ht="6" customHeight="1"/>
    <row r="4">
      <c r="A4" s="3" t="inlineStr">
        <is>
          <t>Anställd</t>
        </is>
      </c>
      <c r="B4" s="4" t="n"/>
      <c r="C4" s="5" t="n"/>
      <c r="D4" s="5" t="n"/>
      <c r="E4" s="5" t="n"/>
      <c r="F4" s="6" t="inlineStr">
        <is>
          <t>År</t>
        </is>
      </c>
      <c r="H4" s="7" t="n">
        <v>2026</v>
      </c>
    </row>
    <row r="5">
      <c r="A5" s="3" t="inlineStr">
        <is>
          <t>Chef</t>
        </is>
      </c>
      <c r="B5" s="4" t="n"/>
      <c r="C5" s="5" t="n"/>
      <c r="D5" s="5" t="n"/>
      <c r="E5" s="5" t="n"/>
      <c r="F5" s="6" t="inlineStr">
        <is>
          <t>Ingående saldo (tim)</t>
        </is>
      </c>
      <c r="H5" s="8" t="n">
        <v>0</v>
      </c>
    </row>
    <row r="6" ht="24" customHeight="1">
      <c r="A6" s="3" t="inlineStr">
        <is>
          <t>Företag / arbetsplats</t>
        </is>
      </c>
      <c r="B6" s="4" t="n"/>
      <c r="C6" s="5" t="n"/>
      <c r="D6" s="5" t="n"/>
      <c r="E6" s="5" t="n"/>
      <c r="F6" s="6" t="inlineStr">
        <is>
          <t>Semesterdagar per år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Normtid per dag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Månad</t>
        </is>
      </c>
      <c r="B11" s="13" t="inlineStr">
        <is>
          <t>Arbetade timmar</t>
        </is>
      </c>
      <c r="C11" s="13" t="inlineStr">
        <is>
          <t>Normtid</t>
        </is>
      </c>
      <c r="D11" s="13" t="inlineStr">
        <is>
          <t>Saldo denna månad</t>
        </is>
      </c>
      <c r="E11" s="13" t="inlineStr">
        <is>
          <t>Ackumulerat saldo</t>
        </is>
      </c>
      <c r="F11" s="13" t="inlineStr">
        <is>
          <t>Semester</t>
        </is>
      </c>
      <c r="G11" s="13" t="inlineStr">
        <is>
          <t>Sjuk</t>
        </is>
      </c>
      <c r="H11" s="13" t="inlineStr">
        <is>
          <t>Övrig frånvaro</t>
        </is>
      </c>
      <c r="I11" s="13" t="inlineStr">
        <is>
          <t>Arbetade dagar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'Maj'!F43</f>
        <v/>
      </c>
      <c r="C16" s="15">
        <f>'Maj'!F47</f>
        <v/>
      </c>
      <c r="D16" s="16">
        <f>IF(COUNT('Maj'!I11:I41)=0,"",'Maj'!I43)</f>
        <v/>
      </c>
      <c r="E16" s="17">
        <f>'Maj'!F51</f>
        <v/>
      </c>
      <c r="F16" s="18">
        <f>'Maj'!H45</f>
        <v/>
      </c>
      <c r="G16" s="18">
        <f>'Maj'!H46</f>
        <v/>
      </c>
      <c r="H16" s="18">
        <f>'Maj'!H48+'Maj'!H49</f>
        <v/>
      </c>
      <c r="I16" s="18">
        <f>'Maj'!F50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Totalt för året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Semestersaldo</t>
        </is>
      </c>
    </row>
    <row r="27">
      <c r="A27" s="24" t="inlineStr">
        <is>
          <t>Semesterdagar per år</t>
        </is>
      </c>
      <c r="B27" s="25" t="n"/>
      <c r="C27" s="25" t="n"/>
      <c r="D27" s="26">
        <f>N(H6)</f>
        <v/>
      </c>
    </row>
    <row r="28">
      <c r="A28" s="24" t="inlineStr">
        <is>
          <t>Uttagen semester</t>
        </is>
      </c>
      <c r="B28" s="25" t="n"/>
      <c r="C28" s="25" t="n"/>
      <c r="D28" s="26">
        <f>F24</f>
        <v/>
      </c>
    </row>
    <row r="29">
      <c r="A29" s="27" t="inlineStr">
        <is>
          <t>Återstående semester</t>
        </is>
      </c>
      <c r="B29" s="25" t="n"/>
      <c r="C29" s="25" t="n"/>
      <c r="D29" s="28">
        <f>N(H6)-F24</f>
        <v/>
      </c>
    </row>
    <row r="31">
      <c r="A31" s="29" t="inlineStr">
        <is>
          <t>Gratis mall från EasyHours · easyhours.se — stämpla in i mobilen eller på en delad surfplatta i stället för på papper.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Januari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'Översikt'!$H$5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Februari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'Jan'!$F$51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Mars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'Feb'!$F$51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'Mar'!$F$51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Maj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'Apr'!$F$51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'Maj'!$F$51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'Jun'!$F$51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Augusti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'Jul'!$F$51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'Aug'!$F$51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'Sep'!$F$51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'Okt'!$F$51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3" t="inlineStr">
        <is>
          <t>Anställd</t>
        </is>
      </c>
      <c r="C4" s="31">
        <f>IF('Översikt'!$B$4="","",'Översikt'!$B$4)</f>
        <v/>
      </c>
      <c r="D4" s="25" t="n"/>
      <c r="E4" s="25" t="n"/>
      <c r="F4" s="25" t="n"/>
      <c r="G4" s="3" t="inlineStr">
        <is>
          <t>År</t>
        </is>
      </c>
      <c r="H4" s="32">
        <f>'Översikt'!$H$4</f>
        <v/>
      </c>
      <c r="I4" s="33" t="inlineStr">
        <is>
          <t>Månad</t>
        </is>
      </c>
      <c r="J4" s="32" t="inlineStr">
        <is>
          <t>December</t>
        </is>
      </c>
      <c r="L4" t="inlineStr">
        <is>
          <t>April</t>
        </is>
      </c>
    </row>
    <row r="5" ht="24" customHeight="1">
      <c r="A5" s="3" t="inlineStr">
        <is>
          <t>Chef</t>
        </is>
      </c>
      <c r="C5" s="31">
        <f>IF('Översikt'!$B$5="","",'Översikt'!$B$5)</f>
        <v/>
      </c>
      <c r="D5" s="25" t="n"/>
      <c r="E5" s="25" t="n"/>
      <c r="F5" s="25" t="n"/>
      <c r="G5" s="6" t="inlineStr">
        <is>
          <t>Saldo från förra månaden (tim)</t>
        </is>
      </c>
      <c r="H5" s="34">
        <f>'Nov'!$F$51</f>
        <v/>
      </c>
      <c r="L5" t="inlineStr">
        <is>
          <t>Maj</t>
        </is>
      </c>
    </row>
    <row r="6">
      <c r="A6" s="3" t="inlineStr">
        <is>
          <t>Företag / arbetsplats</t>
        </is>
      </c>
      <c r="C6" s="31">
        <f>IF('Översikt'!$B$6="","",'Översikt'!$B$6)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Normtid per dag</t>
        </is>
      </c>
      <c r="C8" s="35">
        <f>'Översikt'!$B$9</f>
        <v/>
      </c>
      <c r="D8" s="35">
        <f>'Översikt'!$C$9</f>
        <v/>
      </c>
      <c r="E8" s="35">
        <f>'Översikt'!$D$9</f>
        <v/>
      </c>
      <c r="F8" s="35">
        <f>'Översikt'!$E$9</f>
        <v/>
      </c>
      <c r="G8" s="35">
        <f>'Översikt'!$F$9</f>
        <v/>
      </c>
      <c r="H8" s="35">
        <f>'Översikt'!$G$9</f>
        <v/>
      </c>
      <c r="I8" s="35">
        <f>'Översikt'!$H$9</f>
        <v/>
      </c>
      <c r="J8" s="12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Start</t>
        </is>
      </c>
      <c r="D10" s="13" t="inlineStr">
        <is>
          <t>Slut</t>
        </is>
      </c>
      <c r="E10" s="13" t="inlineStr">
        <is>
          <t>Rast (min)</t>
        </is>
      </c>
      <c r="F10" s="13" t="inlineStr">
        <is>
          <t>Arbetat</t>
        </is>
      </c>
      <c r="G10" s="13" t="inlineStr">
        <is>
          <t>Frånvaro</t>
        </is>
      </c>
      <c r="H10" s="13" t="inlineStr">
        <is>
          <t>Normtid</t>
        </is>
      </c>
      <c r="I10" s="13" t="inlineStr">
        <is>
          <t>+/−</t>
        </is>
      </c>
      <c r="J10" s="13" t="inlineStr">
        <is>
          <t>Anteckningar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Timmar totalt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Månadssammanställning</t>
        </is>
      </c>
      <c r="G44" s="23" t="inlineStr">
        <is>
          <t>Frånvarodagar</t>
        </is>
      </c>
    </row>
    <row r="45" ht="19" customHeight="1">
      <c r="A45" s="24" t="inlineStr">
        <is>
          <t>Arbetade timmar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Semester</t>
        </is>
      </c>
      <c r="H45" s="48">
        <f>COUNTIF($G$11:$G$41,G45)</f>
        <v/>
      </c>
    </row>
    <row r="46" ht="19" customHeight="1">
      <c r="A46" s="24" t="inlineStr">
        <is>
          <t>Tillgodoräknad frånvaro (tim)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Sjuk</t>
        </is>
      </c>
      <c r="H46" s="48">
        <f>COUNTIF($G$11:$G$41,G46)</f>
        <v/>
      </c>
    </row>
    <row r="47" ht="19" customHeight="1">
      <c r="A47" s="24" t="inlineStr">
        <is>
          <t>Normtid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Helgdag</t>
        </is>
      </c>
      <c r="H47" s="48">
        <f>COUNTIF($G$11:$G$41,G47)</f>
        <v/>
      </c>
    </row>
    <row r="48" ht="19" customHeight="1">
      <c r="A48" s="24" t="inlineStr">
        <is>
          <t>Saldo denna månad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Annan betald ledighet</t>
        </is>
      </c>
      <c r="H48" s="48">
        <f>COUNTIF($G$11:$G$41,G48)</f>
        <v/>
      </c>
    </row>
    <row r="49" ht="19" customHeight="1">
      <c r="A49" s="24" t="inlineStr">
        <is>
          <t>Saldo från förra månaden (tim)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Tjänstledighet</t>
        </is>
      </c>
      <c r="H49" s="48">
        <f>COUNTIF($G$11:$G$41,G49)</f>
        <v/>
      </c>
    </row>
    <row r="50" ht="19" customHeight="1">
      <c r="A50" s="24" t="inlineStr">
        <is>
          <t>Arbetade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till nästa månad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Den anställdas underskrift och datum</t>
        </is>
      </c>
      <c r="G54" s="57" t="inlineStr">
        <is>
          <t>Chefens underskrift och datum</t>
        </is>
      </c>
    </row>
    <row r="56">
      <c r="A56" s="29" t="inlineStr">
        <is>
          <t>Gratis mall från EasyHours · easyhours.se — stämpla in i mobilen eller på en delad surfplatta i stället för på papper.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Årlig tidrapport med flex</dc:title>
  <dc:subject>Gratis mall från EasyHours · easyhours.se — stämpla in i mobilen eller på en delad surfplatta i stället för på papper.</dc:subject>
  <dcterms:created xsi:type="dcterms:W3CDTF">2026-09-28T22:22:54Z</dcterms:created>
  <dcterms:modified xsi:type="dcterms:W3CDTF">2026-09-28T22:22:54Z</dcterms:modified>
  <cp:lastModifiedBy>EasyHours</cp:lastModifiedBy>
  <cp:keywords>https://easyhours.se/</cp:keywords>
</cp:coreProperties>
</file>